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1" l="1"/>
  <c r="F137" i="1" s="1"/>
  <c r="J130" i="1"/>
  <c r="J135" i="1" s="1"/>
  <c r="J137" i="1" s="1"/>
  <c r="F112" i="1"/>
  <c r="F114" i="1" s="1"/>
  <c r="J107" i="1"/>
  <c r="J112" i="1" s="1"/>
  <c r="J114" i="1" s="1"/>
  <c r="F87" i="1"/>
  <c r="F89" i="1" s="1"/>
  <c r="J81" i="1"/>
  <c r="J87" i="1" s="1"/>
  <c r="J89" i="1" s="1"/>
  <c r="F63" i="1"/>
  <c r="L61" i="1"/>
  <c r="J57" i="1"/>
  <c r="L57" i="1" s="1"/>
  <c r="F36" i="1"/>
  <c r="L34" i="1"/>
  <c r="J30" i="1"/>
  <c r="L30" i="1" s="1"/>
  <c r="F15" i="1"/>
  <c r="L13" i="1"/>
  <c r="L11" i="1"/>
  <c r="J9" i="1"/>
  <c r="J15" i="1" s="1"/>
  <c r="L63" i="1" l="1"/>
  <c r="L36" i="1"/>
  <c r="J36" i="1"/>
  <c r="L81" i="1"/>
  <c r="L87" i="1" s="1"/>
  <c r="L89" i="1" s="1"/>
  <c r="L107" i="1"/>
  <c r="L112" i="1" s="1"/>
  <c r="L114" i="1" s="1"/>
  <c r="L130" i="1"/>
  <c r="L135" i="1" s="1"/>
  <c r="L137" i="1" s="1"/>
  <c r="L9" i="1"/>
  <c r="L15" i="1" s="1"/>
  <c r="J63" i="1"/>
</calcChain>
</file>

<file path=xl/sharedStrings.xml><?xml version="1.0" encoding="utf-8"?>
<sst xmlns="http://schemas.openxmlformats.org/spreadsheetml/2006/main" count="115" uniqueCount="29">
  <si>
    <t xml:space="preserve"> BIRLA HIGH SCHOOL</t>
  </si>
  <si>
    <t>FEES PAYABLE QUARTERLY</t>
  </si>
  <si>
    <t>P.M.(Rs.)</t>
  </si>
  <si>
    <t>INCREASE</t>
  </si>
  <si>
    <t>Quarterly</t>
  </si>
  <si>
    <t>@ 8%</t>
  </si>
  <si>
    <t>2024-25</t>
  </si>
  <si>
    <t>Tuition Fees</t>
  </si>
  <si>
    <t>Allied Activity Fee</t>
  </si>
  <si>
    <t>Supplementary Facilities Fees</t>
  </si>
  <si>
    <t>TOTAL</t>
  </si>
  <si>
    <t>Student Diary &amp; ID Card (P.A)</t>
  </si>
  <si>
    <t>For Classes IX-X</t>
  </si>
  <si>
    <t>For Classes XI -XII   Computer Science</t>
  </si>
  <si>
    <t>Computer Fee (Optional)</t>
  </si>
  <si>
    <t>For Classes XI -XII   COM/HUM (I.P)</t>
  </si>
  <si>
    <t>FEE DETAILS FOR THE YEAR 2025-26</t>
  </si>
  <si>
    <t>2025-26</t>
  </si>
  <si>
    <t>ADMISSION FEE (FOR NEW STUDENTS)- RS 95000 (One Time)</t>
  </si>
  <si>
    <t>ADMISSION FEE (FOR NEW STUDENTS)- RS 95000 (one Time)</t>
  </si>
  <si>
    <t xml:space="preserve">ADMISSION FEES </t>
  </si>
  <si>
    <t>Rs 95000/-</t>
  </si>
  <si>
    <t>ADMISSION FEE (FOR NEW STUDENTS)- RS 50000 (One Time)</t>
  </si>
  <si>
    <t>For Classes XI -XII   Bio/Eco Science</t>
  </si>
  <si>
    <t>Computer fees (Optional)</t>
  </si>
  <si>
    <t>For Classes XI -XII   COM/HUM (Psy/Geo)</t>
  </si>
  <si>
    <t xml:space="preserve"> Lab Fees (Optional)</t>
  </si>
  <si>
    <t xml:space="preserve">NOTE: FMM FEES has been discontinued W.E.F 01.04.2025 </t>
  </si>
  <si>
    <t>For Classes Playgroup-VIII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</si>
</sst>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" fillId="0" borderId="0" xfId="0" applyFont="1"/>
    <xf numFmtId="0" fontId="1" fillId="0" borderId="0" xfId="0" applyFont="1" applyBorder="1"/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4"/>
  <sheetViews>
    <sheetView tabSelected="1" topLeftCell="A4" workbookViewId="0">
      <selection activeCell="O8" sqref="O8"/>
    </sheetView>
  </sheetViews>
  <sheetFormatPr defaultRowHeight="15" x14ac:dyDescent="0.25"/>
  <cols>
    <col min="1" max="1" width="2.5703125" customWidth="1"/>
    <col min="5" max="5" width="4.140625" customWidth="1"/>
    <col min="7" max="7" width="6.42578125" customWidth="1"/>
    <col min="9" max="9" width="6.140625" customWidth="1"/>
    <col min="11" max="11" width="3.7109375" customWidth="1"/>
  </cols>
  <sheetData>
    <row r="2" spans="1:12" ht="15.75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.75" x14ac:dyDescent="0.25">
      <c r="A3" s="36" t="s">
        <v>16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5.75" x14ac:dyDescent="0.2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 x14ac:dyDescent="0.25">
      <c r="A5" s="36" t="s">
        <v>28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x14ac:dyDescent="0.25">
      <c r="F6" s="1" t="s">
        <v>2</v>
      </c>
      <c r="H6" t="s">
        <v>3</v>
      </c>
      <c r="J6" s="1" t="s">
        <v>2</v>
      </c>
      <c r="L6" s="2" t="s">
        <v>4</v>
      </c>
    </row>
    <row r="7" spans="1:12" ht="15.75" x14ac:dyDescent="0.25">
      <c r="F7" s="3" t="s">
        <v>6</v>
      </c>
      <c r="H7" s="4" t="s">
        <v>5</v>
      </c>
      <c r="J7" s="5" t="s">
        <v>17</v>
      </c>
      <c r="L7" s="6" t="s">
        <v>17</v>
      </c>
    </row>
    <row r="8" spans="1:12" ht="15.75" x14ac:dyDescent="0.25">
      <c r="B8" s="7"/>
      <c r="F8" s="8"/>
      <c r="I8" s="7"/>
      <c r="J8" s="9"/>
    </row>
    <row r="9" spans="1:12" ht="15.75" x14ac:dyDescent="0.25">
      <c r="B9" s="10" t="s">
        <v>7</v>
      </c>
      <c r="D9" s="8"/>
      <c r="E9" s="8"/>
      <c r="F9" s="11">
        <v>10285</v>
      </c>
      <c r="H9" s="9">
        <v>1030</v>
      </c>
      <c r="I9" s="10"/>
      <c r="J9" s="11">
        <f>F9+H9</f>
        <v>11315</v>
      </c>
      <c r="L9" s="9">
        <f>J9*3</f>
        <v>33945</v>
      </c>
    </row>
    <row r="10" spans="1:12" ht="15.75" x14ac:dyDescent="0.25">
      <c r="B10" s="10"/>
      <c r="F10" s="9"/>
      <c r="I10" s="10"/>
      <c r="J10" s="9"/>
      <c r="L10" s="9"/>
    </row>
    <row r="11" spans="1:12" ht="15.75" x14ac:dyDescent="0.25">
      <c r="B11" s="10" t="s">
        <v>8</v>
      </c>
      <c r="F11" s="9">
        <v>1485</v>
      </c>
      <c r="I11" s="10"/>
      <c r="J11" s="9">
        <v>1485</v>
      </c>
      <c r="L11" s="9">
        <f>J11*3</f>
        <v>4455</v>
      </c>
    </row>
    <row r="12" spans="1:12" ht="15.75" x14ac:dyDescent="0.25">
      <c r="B12" s="10"/>
      <c r="F12" s="9"/>
      <c r="I12" s="10"/>
      <c r="J12" s="9"/>
      <c r="L12" s="9"/>
    </row>
    <row r="13" spans="1:12" ht="15.75" x14ac:dyDescent="0.25">
      <c r="B13" s="10" t="s">
        <v>9</v>
      </c>
      <c r="F13" s="9">
        <v>800</v>
      </c>
      <c r="I13" s="10"/>
      <c r="J13" s="9">
        <v>800</v>
      </c>
      <c r="L13" s="9">
        <f>J13*3</f>
        <v>2400</v>
      </c>
    </row>
    <row r="14" spans="1:12" ht="15.75" x14ac:dyDescent="0.25">
      <c r="B14" s="10"/>
      <c r="F14" s="9"/>
      <c r="I14" s="10"/>
      <c r="J14" s="9"/>
      <c r="L14" s="9"/>
    </row>
    <row r="15" spans="1:12" ht="16.5" thickBot="1" x14ac:dyDescent="0.3">
      <c r="B15" s="10" t="s">
        <v>10</v>
      </c>
      <c r="D15" s="13"/>
      <c r="E15" s="13"/>
      <c r="F15" s="14">
        <f>SUM(F8:F14)</f>
        <v>12570</v>
      </c>
      <c r="I15" s="10"/>
      <c r="J15" s="15">
        <f>SUM(J9:J14)</f>
        <v>13600</v>
      </c>
      <c r="L15" s="16">
        <f>SUM(L9:L14)</f>
        <v>40800</v>
      </c>
    </row>
    <row r="16" spans="1:12" ht="16.5" thickTop="1" x14ac:dyDescent="0.25">
      <c r="F16" s="17"/>
    </row>
    <row r="17" spans="1:12" ht="15.75" x14ac:dyDescent="0.25">
      <c r="B17" t="s">
        <v>11</v>
      </c>
      <c r="C17" s="18"/>
      <c r="D17" s="18"/>
      <c r="E17" s="18"/>
      <c r="F17" s="19">
        <v>125</v>
      </c>
      <c r="J17" s="20">
        <v>125</v>
      </c>
      <c r="L17" s="20">
        <v>125</v>
      </c>
    </row>
    <row r="18" spans="1:12" x14ac:dyDescent="0.25"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ht="15.75" x14ac:dyDescent="0.25">
      <c r="D19" s="21"/>
      <c r="E19" s="21"/>
    </row>
    <row r="20" spans="1:12" ht="15.75" x14ac:dyDescent="0.25">
      <c r="B20" s="21" t="s">
        <v>18</v>
      </c>
      <c r="D20" s="21"/>
      <c r="E20" s="23"/>
    </row>
    <row r="23" spans="1:12" ht="15.75" x14ac:dyDescent="0.25">
      <c r="A23" s="37" t="s">
        <v>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ht="15.75" x14ac:dyDescent="0.25">
      <c r="A24" s="36" t="s">
        <v>16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ht="15.75" x14ac:dyDescent="0.25">
      <c r="A25" s="36" t="s">
        <v>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ht="15.75" x14ac:dyDescent="0.25">
      <c r="A26" s="36" t="s">
        <v>12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x14ac:dyDescent="0.25">
      <c r="F27" s="1" t="s">
        <v>2</v>
      </c>
      <c r="H27" t="s">
        <v>3</v>
      </c>
      <c r="J27" s="1" t="s">
        <v>2</v>
      </c>
      <c r="L27" s="2" t="s">
        <v>4</v>
      </c>
    </row>
    <row r="28" spans="1:12" ht="15.75" x14ac:dyDescent="0.25">
      <c r="F28" s="3" t="s">
        <v>6</v>
      </c>
      <c r="H28" s="4" t="s">
        <v>5</v>
      </c>
      <c r="J28" s="5" t="s">
        <v>17</v>
      </c>
      <c r="L28" s="6" t="s">
        <v>17</v>
      </c>
    </row>
    <row r="29" spans="1:12" ht="15.75" x14ac:dyDescent="0.25">
      <c r="B29" s="7"/>
      <c r="F29" s="8"/>
      <c r="I29" s="7"/>
      <c r="J29" s="9"/>
    </row>
    <row r="30" spans="1:12" ht="15.75" x14ac:dyDescent="0.25">
      <c r="B30" s="10" t="s">
        <v>7</v>
      </c>
      <c r="D30" s="8"/>
      <c r="E30" s="8"/>
      <c r="F30" s="9">
        <v>10285</v>
      </c>
      <c r="H30" s="9">
        <v>1030</v>
      </c>
      <c r="I30" s="10"/>
      <c r="J30" s="11">
        <f>F30+H30</f>
        <v>11315</v>
      </c>
      <c r="L30" s="9">
        <f>J30*3</f>
        <v>33945</v>
      </c>
    </row>
    <row r="31" spans="1:12" ht="15.75" x14ac:dyDescent="0.25">
      <c r="B31" s="10"/>
      <c r="F31" s="9"/>
      <c r="I31" s="10"/>
      <c r="J31" s="9"/>
      <c r="L31" s="9"/>
    </row>
    <row r="32" spans="1:12" ht="15.75" x14ac:dyDescent="0.25">
      <c r="B32" s="10" t="s">
        <v>8</v>
      </c>
      <c r="F32" s="12">
        <v>1485</v>
      </c>
      <c r="I32" s="10"/>
      <c r="J32" s="9">
        <v>1485</v>
      </c>
      <c r="L32" s="9">
        <v>4455</v>
      </c>
    </row>
    <row r="33" spans="2:12" ht="15.75" x14ac:dyDescent="0.25">
      <c r="B33" s="10"/>
      <c r="F33" s="12"/>
      <c r="I33" s="10"/>
      <c r="J33" s="9"/>
      <c r="L33" s="9"/>
    </row>
    <row r="34" spans="2:12" ht="15.75" x14ac:dyDescent="0.25">
      <c r="B34" s="10" t="s">
        <v>9</v>
      </c>
      <c r="F34" s="9">
        <v>1100</v>
      </c>
      <c r="I34" s="10"/>
      <c r="J34" s="9">
        <v>1100</v>
      </c>
      <c r="L34" s="9">
        <f>J34*3</f>
        <v>3300</v>
      </c>
    </row>
    <row r="35" spans="2:12" ht="15.75" x14ac:dyDescent="0.25">
      <c r="B35" s="10"/>
      <c r="F35" s="9"/>
      <c r="I35" s="10"/>
      <c r="J35" s="9"/>
      <c r="L35" s="9"/>
    </row>
    <row r="36" spans="2:12" ht="16.5" thickBot="1" x14ac:dyDescent="0.3">
      <c r="B36" s="10" t="s">
        <v>10</v>
      </c>
      <c r="D36" s="13"/>
      <c r="E36" s="13"/>
      <c r="F36" s="14">
        <f>SUM(F29:F35)</f>
        <v>12870</v>
      </c>
      <c r="I36" s="10"/>
      <c r="J36" s="15">
        <f>SUM(J30:J35)</f>
        <v>13900</v>
      </c>
      <c r="L36" s="16">
        <f>SUM(L30:L35)</f>
        <v>41700</v>
      </c>
    </row>
    <row r="37" spans="2:12" ht="16.5" thickTop="1" x14ac:dyDescent="0.25">
      <c r="F37" s="17"/>
    </row>
    <row r="38" spans="2:12" ht="15.75" x14ac:dyDescent="0.25">
      <c r="B38" t="s">
        <v>11</v>
      </c>
      <c r="C38" s="18"/>
      <c r="D38" s="18"/>
      <c r="E38" s="18"/>
      <c r="F38" s="19">
        <v>125</v>
      </c>
      <c r="J38" s="20">
        <v>125</v>
      </c>
      <c r="L38" s="20">
        <v>125</v>
      </c>
    </row>
    <row r="39" spans="2:12" ht="15.75" x14ac:dyDescent="0.25">
      <c r="B39" s="22"/>
      <c r="C39" s="18"/>
      <c r="D39" s="18"/>
      <c r="E39" s="18"/>
      <c r="F39" s="22"/>
      <c r="G39" s="18"/>
      <c r="H39" s="22"/>
      <c r="I39" s="18"/>
      <c r="J39" s="22"/>
      <c r="K39" s="18"/>
    </row>
    <row r="40" spans="2:12" ht="15.75" x14ac:dyDescent="0.25">
      <c r="B40" s="21" t="s">
        <v>19</v>
      </c>
      <c r="C40" s="18"/>
      <c r="D40" s="18"/>
      <c r="E40" s="18"/>
      <c r="F40" s="22"/>
      <c r="G40" s="22"/>
      <c r="H40" s="22"/>
      <c r="I40" s="24"/>
      <c r="J40" s="22"/>
      <c r="K40" s="18"/>
    </row>
    <row r="50" spans="1:12" ht="15.75" x14ac:dyDescent="0.25">
      <c r="A50" s="37" t="s">
        <v>0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2" ht="15.75" x14ac:dyDescent="0.25">
      <c r="A51" s="36" t="s">
        <v>16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ht="15.75" x14ac:dyDescent="0.25">
      <c r="A52" s="36" t="s">
        <v>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ht="15.75" x14ac:dyDescent="0.25">
      <c r="A53" s="36" t="s">
        <v>13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x14ac:dyDescent="0.25">
      <c r="F54" s="1" t="s">
        <v>2</v>
      </c>
      <c r="H54" t="s">
        <v>3</v>
      </c>
      <c r="J54" s="1" t="s">
        <v>2</v>
      </c>
      <c r="L54" s="2" t="s">
        <v>4</v>
      </c>
    </row>
    <row r="55" spans="1:12" ht="15.75" x14ac:dyDescent="0.25">
      <c r="F55" s="3" t="s">
        <v>6</v>
      </c>
      <c r="H55" s="4" t="s">
        <v>5</v>
      </c>
      <c r="J55" s="5" t="s">
        <v>17</v>
      </c>
      <c r="L55" s="6" t="s">
        <v>17</v>
      </c>
    </row>
    <row r="56" spans="1:12" ht="15.75" x14ac:dyDescent="0.25">
      <c r="B56" s="7"/>
      <c r="F56" s="8"/>
      <c r="I56" s="7"/>
      <c r="J56" s="9"/>
    </row>
    <row r="57" spans="1:12" ht="15.75" x14ac:dyDescent="0.25">
      <c r="B57" s="10" t="s">
        <v>7</v>
      </c>
      <c r="D57" s="8"/>
      <c r="E57" s="8"/>
      <c r="F57" s="9">
        <v>10285</v>
      </c>
      <c r="H57" s="9">
        <v>1030</v>
      </c>
      <c r="I57" s="10"/>
      <c r="J57" s="11">
        <f>F57+H57</f>
        <v>11315</v>
      </c>
      <c r="L57" s="9">
        <f>J57*3</f>
        <v>33945</v>
      </c>
    </row>
    <row r="58" spans="1:12" ht="15.75" x14ac:dyDescent="0.25">
      <c r="B58" s="10"/>
      <c r="F58" s="9"/>
      <c r="I58" s="10"/>
      <c r="J58" s="9"/>
      <c r="L58" s="9"/>
    </row>
    <row r="59" spans="1:12" ht="15.75" x14ac:dyDescent="0.25">
      <c r="B59" s="10" t="s">
        <v>8</v>
      </c>
      <c r="F59" s="12">
        <v>1485</v>
      </c>
      <c r="I59" s="10"/>
      <c r="J59" s="9">
        <v>1485</v>
      </c>
      <c r="L59" s="9">
        <v>4455</v>
      </c>
    </row>
    <row r="60" spans="1:12" ht="15.75" x14ac:dyDescent="0.25">
      <c r="B60" s="10"/>
      <c r="F60" s="12"/>
      <c r="I60" s="10"/>
      <c r="J60" s="9"/>
      <c r="L60" s="9"/>
    </row>
    <row r="61" spans="1:12" ht="15.75" x14ac:dyDescent="0.25">
      <c r="B61" s="10" t="s">
        <v>9</v>
      </c>
      <c r="F61" s="9">
        <v>1100</v>
      </c>
      <c r="I61" s="10"/>
      <c r="J61" s="9">
        <v>1100</v>
      </c>
      <c r="L61" s="9">
        <f>J61*3</f>
        <v>3300</v>
      </c>
    </row>
    <row r="62" spans="1:12" ht="15.75" x14ac:dyDescent="0.25">
      <c r="B62" s="10"/>
      <c r="F62" s="9"/>
      <c r="I62" s="10"/>
      <c r="J62" s="9"/>
      <c r="L62" s="9"/>
    </row>
    <row r="63" spans="1:12" ht="16.5" thickBot="1" x14ac:dyDescent="0.3">
      <c r="B63" s="10" t="s">
        <v>10</v>
      </c>
      <c r="D63" s="13"/>
      <c r="E63" s="13"/>
      <c r="F63" s="14">
        <f>SUM(F56:F62)</f>
        <v>12870</v>
      </c>
      <c r="I63" s="10"/>
      <c r="J63" s="15">
        <f>SUM(J57:J62)</f>
        <v>13900</v>
      </c>
      <c r="L63" s="16">
        <f>SUM(L57:L62)</f>
        <v>41700</v>
      </c>
    </row>
    <row r="64" spans="1:12" ht="16.5" thickTop="1" x14ac:dyDescent="0.25">
      <c r="F64" s="17"/>
    </row>
    <row r="65" spans="1:12" ht="15.75" x14ac:dyDescent="0.25">
      <c r="B65" t="s">
        <v>11</v>
      </c>
      <c r="C65" s="18"/>
      <c r="D65" s="18"/>
      <c r="E65" s="18"/>
      <c r="F65" s="19">
        <v>125</v>
      </c>
      <c r="G65" s="18"/>
      <c r="H65" s="18"/>
      <c r="I65" s="18"/>
      <c r="J65" s="20">
        <v>125</v>
      </c>
      <c r="K65" s="18"/>
      <c r="L65" s="20">
        <v>125</v>
      </c>
    </row>
    <row r="66" spans="1:12" ht="15.75" x14ac:dyDescent="0.25">
      <c r="B66" s="21"/>
      <c r="C66" s="18"/>
      <c r="D66" s="18"/>
      <c r="E66" s="18"/>
      <c r="F66" s="22"/>
      <c r="G66" s="18"/>
      <c r="H66" s="22"/>
      <c r="I66" s="18"/>
      <c r="J66" s="22"/>
      <c r="K66" s="18"/>
    </row>
    <row r="67" spans="1:12" ht="15.75" x14ac:dyDescent="0.25">
      <c r="B67" s="21"/>
      <c r="F67" s="21"/>
      <c r="G67" s="21"/>
      <c r="H67" s="21"/>
      <c r="I67" s="23"/>
      <c r="J67" s="21"/>
    </row>
    <row r="68" spans="1:12" ht="15.75" x14ac:dyDescent="0.25">
      <c r="B68" s="21" t="s">
        <v>20</v>
      </c>
      <c r="D68" s="21" t="s">
        <v>21</v>
      </c>
      <c r="E68" s="21" t="s">
        <v>21</v>
      </c>
    </row>
    <row r="69" spans="1:12" ht="15.75" x14ac:dyDescent="0.25">
      <c r="B69" s="21" t="s">
        <v>22</v>
      </c>
    </row>
    <row r="70" spans="1:12" ht="15.75" x14ac:dyDescent="0.25">
      <c r="B70" s="21"/>
      <c r="D70" s="21"/>
      <c r="E70" s="21"/>
    </row>
    <row r="71" spans="1:12" ht="15.75" x14ac:dyDescent="0.25">
      <c r="B71" s="21"/>
      <c r="D71" s="21"/>
    </row>
    <row r="73" spans="1:12" ht="15.75" x14ac:dyDescent="0.25">
      <c r="A73" s="37" t="s">
        <v>0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1:12" ht="15.75" x14ac:dyDescent="0.25">
      <c r="A74" s="36" t="s">
        <v>16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ht="15.75" x14ac:dyDescent="0.25">
      <c r="A75" s="36" t="s">
        <v>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ht="15.75" x14ac:dyDescent="0.25">
      <c r="A76" s="36" t="s">
        <v>23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x14ac:dyDescent="0.25">
      <c r="D77" s="4"/>
      <c r="E77" s="4"/>
      <c r="F77" s="25"/>
    </row>
    <row r="78" spans="1:12" ht="15.75" x14ac:dyDescent="0.25">
      <c r="F78" s="26" t="s">
        <v>2</v>
      </c>
      <c r="H78" t="s">
        <v>3</v>
      </c>
      <c r="J78" s="26" t="s">
        <v>2</v>
      </c>
      <c r="L78" s="2" t="s">
        <v>4</v>
      </c>
    </row>
    <row r="79" spans="1:12" ht="15.75" x14ac:dyDescent="0.25">
      <c r="F79" s="3" t="s">
        <v>6</v>
      </c>
      <c r="H79" s="4" t="s">
        <v>5</v>
      </c>
      <c r="J79" s="5" t="s">
        <v>17</v>
      </c>
      <c r="L79" s="6" t="s">
        <v>17</v>
      </c>
    </row>
    <row r="80" spans="1:12" ht="15.75" x14ac:dyDescent="0.25">
      <c r="B80" s="7"/>
      <c r="F80" s="9"/>
      <c r="I80" s="7"/>
    </row>
    <row r="81" spans="2:12" ht="15.75" x14ac:dyDescent="0.25">
      <c r="B81" s="10" t="s">
        <v>7</v>
      </c>
      <c r="D81" s="8"/>
      <c r="F81" s="11">
        <v>10285</v>
      </c>
      <c r="H81" s="9">
        <v>1030</v>
      </c>
      <c r="I81" s="10"/>
      <c r="J81" s="11">
        <f>F81+H81</f>
        <v>11315</v>
      </c>
      <c r="L81" s="9">
        <f>J81*3</f>
        <v>33945</v>
      </c>
    </row>
    <row r="82" spans="2:12" ht="15.75" x14ac:dyDescent="0.25">
      <c r="B82" s="10"/>
      <c r="F82" s="9"/>
      <c r="I82" s="10"/>
      <c r="J82" s="9"/>
      <c r="L82" s="9"/>
    </row>
    <row r="83" spans="2:12" ht="15.75" x14ac:dyDescent="0.25">
      <c r="B83" s="10" t="s">
        <v>8</v>
      </c>
      <c r="F83" s="12">
        <v>735</v>
      </c>
      <c r="I83" s="10"/>
      <c r="J83" s="9">
        <v>735</v>
      </c>
      <c r="L83" s="9">
        <v>2205</v>
      </c>
    </row>
    <row r="84" spans="2:12" ht="15.75" x14ac:dyDescent="0.25">
      <c r="B84" s="10"/>
      <c r="F84" s="12"/>
      <c r="I84" s="10"/>
      <c r="J84" s="9"/>
      <c r="L84" s="9"/>
    </row>
    <row r="85" spans="2:12" ht="15.75" x14ac:dyDescent="0.25">
      <c r="B85" s="10" t="s">
        <v>9</v>
      </c>
      <c r="F85" s="9">
        <v>1100</v>
      </c>
      <c r="I85" s="10"/>
      <c r="J85" s="9">
        <v>1100</v>
      </c>
      <c r="L85" s="9">
        <v>3300</v>
      </c>
    </row>
    <row r="86" spans="2:12" ht="15.75" x14ac:dyDescent="0.25">
      <c r="B86" s="10"/>
      <c r="F86" s="9"/>
      <c r="I86" s="10"/>
      <c r="J86" s="27"/>
      <c r="L86" s="27"/>
    </row>
    <row r="87" spans="2:12" ht="15.75" x14ac:dyDescent="0.25">
      <c r="B87" s="10"/>
      <c r="D87" s="13"/>
      <c r="E87" s="13"/>
      <c r="F87" s="28">
        <f>SUM(F80:F86)</f>
        <v>12120</v>
      </c>
      <c r="I87" s="10"/>
      <c r="J87" s="29">
        <f>SUM(J81:J86)</f>
        <v>13150</v>
      </c>
      <c r="L87" s="30">
        <f>SUM(L81:L86)</f>
        <v>39450</v>
      </c>
    </row>
    <row r="88" spans="2:12" ht="15.75" x14ac:dyDescent="0.25">
      <c r="B88" s="10" t="s">
        <v>14</v>
      </c>
      <c r="D88" s="13"/>
      <c r="E88" s="13"/>
      <c r="F88" s="19">
        <v>750</v>
      </c>
      <c r="J88" s="30">
        <v>750</v>
      </c>
      <c r="L88" s="30">
        <v>2250</v>
      </c>
    </row>
    <row r="89" spans="2:12" ht="16.5" thickBot="1" x14ac:dyDescent="0.3">
      <c r="B89" s="10" t="s">
        <v>10</v>
      </c>
      <c r="D89" s="13"/>
      <c r="E89" s="13"/>
      <c r="F89" s="14">
        <f>SUM(F87:F88)</f>
        <v>12870</v>
      </c>
      <c r="J89" s="15">
        <f>SUM(J87:J88)</f>
        <v>13900</v>
      </c>
      <c r="L89" s="31">
        <f>SUM(L87:L88)</f>
        <v>41700</v>
      </c>
    </row>
    <row r="90" spans="2:12" ht="15.75" thickTop="1" x14ac:dyDescent="0.25">
      <c r="B90" s="10"/>
      <c r="C90" s="18"/>
      <c r="D90" s="18"/>
      <c r="E90" s="18"/>
      <c r="K90" s="18"/>
    </row>
    <row r="91" spans="2:12" ht="15.75" x14ac:dyDescent="0.25">
      <c r="B91" t="s">
        <v>11</v>
      </c>
      <c r="F91" s="19">
        <v>125</v>
      </c>
      <c r="G91" s="18"/>
      <c r="H91" s="18"/>
      <c r="I91" s="18"/>
      <c r="J91" s="20">
        <v>125</v>
      </c>
      <c r="L91" s="30">
        <v>125</v>
      </c>
    </row>
    <row r="92" spans="2:12" ht="15.75" x14ac:dyDescent="0.25">
      <c r="B92" s="21"/>
      <c r="C92" s="18"/>
      <c r="D92" s="18"/>
      <c r="E92" s="18"/>
      <c r="F92" s="22"/>
      <c r="G92" s="18"/>
      <c r="H92" s="22"/>
      <c r="I92" s="18"/>
      <c r="J92" s="22"/>
      <c r="K92" s="18"/>
    </row>
    <row r="93" spans="2:12" ht="15.75" x14ac:dyDescent="0.25">
      <c r="B93" s="21"/>
      <c r="F93" s="21"/>
      <c r="G93" s="21"/>
      <c r="H93" s="21"/>
      <c r="I93" s="23"/>
      <c r="J93" s="21"/>
    </row>
    <row r="94" spans="2:12" ht="15.75" x14ac:dyDescent="0.25">
      <c r="B94" s="21" t="s">
        <v>22</v>
      </c>
    </row>
    <row r="99" spans="1:12" ht="15.75" x14ac:dyDescent="0.25">
      <c r="A99" s="37" t="s">
        <v>0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</row>
    <row r="100" spans="1:12" ht="15.75" x14ac:dyDescent="0.25">
      <c r="A100" s="36" t="s">
        <v>16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</row>
    <row r="101" spans="1:12" ht="15.75" x14ac:dyDescent="0.25">
      <c r="A101" s="36" t="s">
        <v>1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</row>
    <row r="102" spans="1:12" ht="15.75" x14ac:dyDescent="0.25">
      <c r="A102" s="36" t="s">
        <v>15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</row>
    <row r="103" spans="1:12" x14ac:dyDescent="0.25">
      <c r="D103" s="4"/>
      <c r="E103" s="4"/>
      <c r="F103" s="25"/>
    </row>
    <row r="104" spans="1:12" ht="15.75" x14ac:dyDescent="0.25">
      <c r="F104" s="26" t="s">
        <v>2</v>
      </c>
      <c r="H104" t="s">
        <v>3</v>
      </c>
      <c r="J104" s="26" t="s">
        <v>2</v>
      </c>
      <c r="L104" s="2" t="s">
        <v>4</v>
      </c>
    </row>
    <row r="105" spans="1:12" ht="15.75" x14ac:dyDescent="0.25">
      <c r="F105" s="3" t="s">
        <v>6</v>
      </c>
      <c r="H105" s="4" t="s">
        <v>5</v>
      </c>
      <c r="J105" s="5" t="s">
        <v>17</v>
      </c>
      <c r="L105" s="6" t="s">
        <v>17</v>
      </c>
    </row>
    <row r="106" spans="1:12" ht="15.75" x14ac:dyDescent="0.25">
      <c r="B106" s="7"/>
      <c r="F106" s="9"/>
      <c r="I106" s="7"/>
    </row>
    <row r="107" spans="1:12" ht="15.75" x14ac:dyDescent="0.25">
      <c r="B107" s="10" t="s">
        <v>7</v>
      </c>
      <c r="D107" s="8"/>
      <c r="F107" s="9">
        <v>10285</v>
      </c>
      <c r="H107" s="9">
        <v>1030</v>
      </c>
      <c r="I107" s="10"/>
      <c r="J107" s="11">
        <f>F107+H107</f>
        <v>11315</v>
      </c>
      <c r="L107" s="9">
        <f>J107*3</f>
        <v>33945</v>
      </c>
    </row>
    <row r="108" spans="1:12" ht="15.75" x14ac:dyDescent="0.25">
      <c r="B108" s="10"/>
      <c r="F108" s="9"/>
      <c r="I108" s="10"/>
      <c r="J108" s="9"/>
      <c r="L108" s="9"/>
    </row>
    <row r="109" spans="1:12" ht="15.75" x14ac:dyDescent="0.25">
      <c r="B109" s="10" t="s">
        <v>8</v>
      </c>
      <c r="F109" s="12">
        <v>735</v>
      </c>
      <c r="I109" s="10"/>
      <c r="J109" s="9">
        <v>735</v>
      </c>
      <c r="L109" s="9">
        <v>2205</v>
      </c>
    </row>
    <row r="110" spans="1:12" ht="15.75" x14ac:dyDescent="0.25">
      <c r="B110" s="10"/>
      <c r="F110" s="12"/>
      <c r="I110" s="10"/>
      <c r="J110" s="9"/>
      <c r="L110" s="9"/>
    </row>
    <row r="111" spans="1:12" ht="15.75" x14ac:dyDescent="0.25">
      <c r="B111" s="10" t="s">
        <v>9</v>
      </c>
      <c r="F111" s="27">
        <v>800</v>
      </c>
      <c r="I111" s="10"/>
      <c r="J111" s="27">
        <v>800</v>
      </c>
      <c r="L111" s="27">
        <v>2400</v>
      </c>
    </row>
    <row r="112" spans="1:12" ht="15.75" x14ac:dyDescent="0.25">
      <c r="B112" s="10"/>
      <c r="F112" s="9">
        <f>SUM(F107:F111)</f>
        <v>11820</v>
      </c>
      <c r="I112" s="10"/>
      <c r="J112" s="32">
        <f>SUM(J107:J111)</f>
        <v>12850</v>
      </c>
      <c r="L112" s="9">
        <f>SUM(L107:L111)</f>
        <v>38550</v>
      </c>
    </row>
    <row r="113" spans="1:12" ht="15.75" x14ac:dyDescent="0.25">
      <c r="B113" s="10" t="s">
        <v>24</v>
      </c>
      <c r="F113" s="9">
        <v>750</v>
      </c>
      <c r="J113" s="33">
        <v>750</v>
      </c>
      <c r="L113" s="9">
        <v>2250</v>
      </c>
    </row>
    <row r="114" spans="1:12" ht="16.5" thickBot="1" x14ac:dyDescent="0.3">
      <c r="B114" s="10" t="s">
        <v>10</v>
      </c>
      <c r="F114" s="16">
        <f>SUM(F112:F113)</f>
        <v>12570</v>
      </c>
      <c r="J114" s="34">
        <f>SUM(J112:J113)</f>
        <v>13600</v>
      </c>
      <c r="L114" s="16">
        <f>SUM(L112:L113)</f>
        <v>40800</v>
      </c>
    </row>
    <row r="115" spans="1:12" ht="16.5" thickTop="1" x14ac:dyDescent="0.25">
      <c r="F115" s="12"/>
      <c r="J115" s="10"/>
    </row>
    <row r="116" spans="1:12" ht="15.75" x14ac:dyDescent="0.25">
      <c r="B116" t="s">
        <v>11</v>
      </c>
      <c r="C116" s="18"/>
      <c r="D116" s="18"/>
      <c r="E116" s="18"/>
      <c r="F116" s="19">
        <v>125</v>
      </c>
      <c r="G116" s="18"/>
      <c r="H116" s="18"/>
      <c r="I116" s="18"/>
      <c r="J116" s="20">
        <v>125</v>
      </c>
      <c r="K116" s="18"/>
      <c r="L116" s="30">
        <v>125</v>
      </c>
    </row>
    <row r="117" spans="1:12" ht="15.75" x14ac:dyDescent="0.25">
      <c r="B117" s="21"/>
      <c r="C117" s="18"/>
      <c r="D117" s="18"/>
      <c r="E117" s="18"/>
      <c r="F117" s="22"/>
      <c r="G117" s="18"/>
      <c r="H117" s="22"/>
      <c r="I117" s="18"/>
      <c r="J117" s="22"/>
      <c r="K117" s="18"/>
    </row>
    <row r="118" spans="1:12" ht="15.75" x14ac:dyDescent="0.25">
      <c r="B118" s="21"/>
      <c r="F118" s="21"/>
      <c r="G118" s="21"/>
      <c r="H118" s="21"/>
      <c r="I118" s="23"/>
      <c r="J118" s="21"/>
    </row>
    <row r="119" spans="1:12" ht="15.75" x14ac:dyDescent="0.25">
      <c r="B119" s="21" t="s">
        <v>22</v>
      </c>
    </row>
    <row r="122" spans="1:12" ht="15.75" x14ac:dyDescent="0.25">
      <c r="A122" s="37" t="s">
        <v>0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</row>
    <row r="123" spans="1:12" ht="15.75" x14ac:dyDescent="0.25">
      <c r="A123" s="36" t="s">
        <v>16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</row>
    <row r="124" spans="1:12" ht="15.75" x14ac:dyDescent="0.25">
      <c r="A124" s="36" t="s">
        <v>1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</row>
    <row r="125" spans="1:12" ht="15.75" x14ac:dyDescent="0.25">
      <c r="A125" s="36" t="s">
        <v>25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</row>
    <row r="126" spans="1:12" x14ac:dyDescent="0.25">
      <c r="D126" s="4"/>
      <c r="E126" s="4"/>
      <c r="F126" s="25"/>
    </row>
    <row r="127" spans="1:12" ht="15.75" x14ac:dyDescent="0.25">
      <c r="F127" s="1" t="s">
        <v>2</v>
      </c>
      <c r="H127" t="s">
        <v>3</v>
      </c>
      <c r="J127" s="26" t="s">
        <v>2</v>
      </c>
      <c r="L127" s="2" t="s">
        <v>4</v>
      </c>
    </row>
    <row r="128" spans="1:12" ht="15.75" x14ac:dyDescent="0.25">
      <c r="F128" s="3" t="s">
        <v>6</v>
      </c>
      <c r="H128" s="4" t="s">
        <v>5</v>
      </c>
      <c r="J128" s="5" t="s">
        <v>17</v>
      </c>
      <c r="L128" s="6" t="s">
        <v>17</v>
      </c>
    </row>
    <row r="129" spans="2:12" x14ac:dyDescent="0.25">
      <c r="B129" s="7"/>
      <c r="F129" s="8"/>
      <c r="I129" s="7"/>
    </row>
    <row r="130" spans="2:12" ht="15.75" x14ac:dyDescent="0.25">
      <c r="B130" s="10" t="s">
        <v>7</v>
      </c>
      <c r="D130" s="8"/>
      <c r="F130" s="9">
        <v>10285</v>
      </c>
      <c r="H130" s="9">
        <v>1030</v>
      </c>
      <c r="I130" s="10"/>
      <c r="J130" s="11">
        <f>F130+H130</f>
        <v>11315</v>
      </c>
      <c r="L130" s="9">
        <f>J130*3</f>
        <v>33945</v>
      </c>
    </row>
    <row r="131" spans="2:12" ht="15.75" x14ac:dyDescent="0.25">
      <c r="B131" s="10"/>
      <c r="F131" s="9"/>
      <c r="I131" s="10"/>
      <c r="J131" s="9"/>
      <c r="L131" s="9"/>
    </row>
    <row r="132" spans="2:12" ht="15.75" x14ac:dyDescent="0.25">
      <c r="B132" s="10" t="s">
        <v>8</v>
      </c>
      <c r="F132" s="12">
        <v>735</v>
      </c>
      <c r="I132" s="10"/>
      <c r="J132" s="9">
        <v>735</v>
      </c>
      <c r="L132" s="9">
        <v>2205</v>
      </c>
    </row>
    <row r="133" spans="2:12" ht="15.75" x14ac:dyDescent="0.25">
      <c r="B133" s="10"/>
      <c r="F133" s="12"/>
      <c r="I133" s="10"/>
      <c r="J133" s="9"/>
      <c r="L133" s="9"/>
    </row>
    <row r="134" spans="2:12" ht="15.75" x14ac:dyDescent="0.25">
      <c r="B134" s="10" t="s">
        <v>9</v>
      </c>
      <c r="F134" s="27">
        <v>800</v>
      </c>
      <c r="I134" s="10"/>
      <c r="J134" s="27">
        <v>800</v>
      </c>
      <c r="L134" s="27">
        <v>2400</v>
      </c>
    </row>
    <row r="135" spans="2:12" ht="15.75" x14ac:dyDescent="0.25">
      <c r="B135" s="10"/>
      <c r="F135" s="9">
        <f>SUM(F130:F134)</f>
        <v>11820</v>
      </c>
      <c r="I135" s="10"/>
      <c r="J135" s="32">
        <f>SUM(J130:J134)</f>
        <v>12850</v>
      </c>
      <c r="L135" s="9">
        <f>SUM(L130:L134)</f>
        <v>38550</v>
      </c>
    </row>
    <row r="136" spans="2:12" ht="15.75" x14ac:dyDescent="0.25">
      <c r="B136" s="10" t="s">
        <v>26</v>
      </c>
      <c r="F136" s="9">
        <v>300</v>
      </c>
      <c r="J136" s="33">
        <v>300</v>
      </c>
      <c r="L136" s="9">
        <v>900</v>
      </c>
    </row>
    <row r="137" spans="2:12" ht="16.5" thickBot="1" x14ac:dyDescent="0.3">
      <c r="B137" s="10" t="s">
        <v>10</v>
      </c>
      <c r="D137" s="13"/>
      <c r="E137" s="13"/>
      <c r="F137" s="14">
        <f>SUM(F135:F136)</f>
        <v>12120</v>
      </c>
      <c r="J137" s="15">
        <f>SUM(J135:J136)</f>
        <v>13150</v>
      </c>
      <c r="L137" s="16">
        <f>SUM(L135:L136)</f>
        <v>39450</v>
      </c>
    </row>
    <row r="138" spans="2:12" ht="16.5" thickTop="1" x14ac:dyDescent="0.25">
      <c r="F138" s="17"/>
    </row>
    <row r="139" spans="2:12" ht="15.75" x14ac:dyDescent="0.25">
      <c r="B139" t="s">
        <v>11</v>
      </c>
      <c r="C139" s="18"/>
      <c r="D139" s="18"/>
      <c r="E139" s="18"/>
      <c r="F139" s="19">
        <v>125</v>
      </c>
      <c r="G139" s="18"/>
      <c r="H139" s="18"/>
      <c r="I139" s="18"/>
      <c r="J139" s="19">
        <v>125</v>
      </c>
      <c r="K139" s="18"/>
      <c r="L139" s="19">
        <v>125</v>
      </c>
    </row>
    <row r="140" spans="2:12" ht="15.75" x14ac:dyDescent="0.25">
      <c r="B140" s="21"/>
      <c r="C140" s="18"/>
      <c r="D140" s="18"/>
      <c r="E140" s="18"/>
      <c r="F140" s="22"/>
      <c r="G140" s="18"/>
      <c r="H140" s="22"/>
      <c r="I140" s="18"/>
      <c r="J140" s="22"/>
      <c r="K140" s="18"/>
    </row>
    <row r="141" spans="2:12" ht="15.75" x14ac:dyDescent="0.25">
      <c r="B141" s="21"/>
      <c r="F141" s="21"/>
      <c r="G141" s="21"/>
      <c r="H141" s="21"/>
      <c r="I141" s="23"/>
      <c r="J141" s="21"/>
    </row>
    <row r="142" spans="2:12" ht="15.75" x14ac:dyDescent="0.25">
      <c r="B142" s="21" t="s">
        <v>22</v>
      </c>
    </row>
    <row r="144" spans="2:12" ht="18.75" x14ac:dyDescent="0.3">
      <c r="B144" s="35" t="s">
        <v>27</v>
      </c>
    </row>
  </sheetData>
  <mergeCells count="24">
    <mergeCell ref="A53:L53"/>
    <mergeCell ref="A2:L2"/>
    <mergeCell ref="A3:L3"/>
    <mergeCell ref="A4:L4"/>
    <mergeCell ref="A5:L5"/>
    <mergeCell ref="A23:L23"/>
    <mergeCell ref="A24:L24"/>
    <mergeCell ref="A25:L25"/>
    <mergeCell ref="A26:L26"/>
    <mergeCell ref="A50:L50"/>
    <mergeCell ref="A51:L51"/>
    <mergeCell ref="A52:L52"/>
    <mergeCell ref="A125:L125"/>
    <mergeCell ref="A73:L73"/>
    <mergeCell ref="A74:L74"/>
    <mergeCell ref="A75:L75"/>
    <mergeCell ref="A76:L76"/>
    <mergeCell ref="A99:L99"/>
    <mergeCell ref="A100:L100"/>
    <mergeCell ref="A101:L101"/>
    <mergeCell ref="A102:L102"/>
    <mergeCell ref="A122:L122"/>
    <mergeCell ref="A123:L123"/>
    <mergeCell ref="A124:L1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2024-12-20T08:30:30Z</dcterms:modified>
</cp:coreProperties>
</file>